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120" yWindow="120" windowWidth="9720" windowHeight="7320" activeTab="1"/>
  </bookViews>
  <sheets>
    <sheet name="25" sheetId="8" r:id="rId1"/>
    <sheet name="25 овз" sheetId="9" r:id="rId2"/>
  </sheets>
  <calcPr calcId="162913" refMode="R1C1"/>
</workbook>
</file>

<file path=xl/calcChain.xml><?xml version="1.0" encoding="utf-8"?>
<calcChain xmlns="http://schemas.openxmlformats.org/spreadsheetml/2006/main">
  <c r="H12" i="9" l="1"/>
  <c r="F12" i="9"/>
  <c r="E12" i="9"/>
  <c r="D12" i="9"/>
  <c r="C12" i="9"/>
  <c r="G9" i="9"/>
  <c r="G8" i="9"/>
  <c r="G12" i="9"/>
  <c r="G7" i="9"/>
  <c r="G8" i="8"/>
  <c r="G7" i="8"/>
  <c r="H25" i="8"/>
  <c r="F25" i="8"/>
  <c r="E25" i="8"/>
  <c r="D25" i="8"/>
  <c r="C25" i="8"/>
  <c r="G20" i="8"/>
  <c r="G25" i="8"/>
  <c r="G13" i="8"/>
  <c r="H13" i="8"/>
  <c r="F13" i="8"/>
  <c r="E13" i="8"/>
  <c r="D13" i="8"/>
  <c r="C13" i="8"/>
</calcChain>
</file>

<file path=xl/sharedStrings.xml><?xml version="1.0" encoding="utf-8"?>
<sst xmlns="http://schemas.openxmlformats.org/spreadsheetml/2006/main" count="45" uniqueCount="28">
  <si>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</si>
  <si>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</si>
  <si>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</si>
  <si>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</si>
  <si>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</si>
  <si>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</si>
  <si>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Выход (гр)</t>
  </si>
  <si>
    <t>Цена (руб)</t>
  </si>
  <si>
    <t>Школа №_______________</t>
  </si>
  <si>
    <t>б</t>
  </si>
  <si>
    <t>ж</t>
  </si>
  <si>
    <t>у</t>
  </si>
  <si>
    <t>Зав. производством УМП "Юнрос"_____________________________</t>
  </si>
  <si>
    <t>___________________________________________________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</si>
  <si>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</si>
  <si>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</si>
  <si>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</si>
  <si>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Чай с сахаром</t>
  </si>
  <si>
    <t xml:space="preserve">Напиток из смородины /вар </t>
  </si>
  <si>
    <t>Салат из моркови</t>
  </si>
  <si>
    <t xml:space="preserve">Сердце говяжье тушеное в соусе </t>
  </si>
  <si>
    <t>Макаронные изд. отварные</t>
  </si>
  <si>
    <t>Помидор свежий</t>
  </si>
  <si>
    <t>Драчена</t>
  </si>
  <si>
    <t>Завтрак (ОВЗ 5-11 класс)</t>
  </si>
  <si>
    <t>Меню на 25 января 2023г.</t>
  </si>
  <si>
    <t>Зав. производством УМП "Юнрос"________________________</t>
  </si>
  <si>
    <t>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</si>
</sst>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0" fillId="0" borderId="18" xfId="0" applyBorder="1"/>
    <xf numFmtId="1" fontId="3" fillId="2" borderId="19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9" xfId="0" applyFont="1" applyFill="1" applyBorder="1"/>
    <xf numFmtId="0" fontId="1" fillId="3" borderId="1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19" xfId="0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right"/>
    </xf>
    <xf numFmtId="1" fontId="0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="75" workbookViewId="0">
      <selection activeCell="C1" sqref="C1:H3"/>
    </sheetView>
  </sheetViews>
  <sheetFormatPr defaultRowHeight="15.75" x14ac:dyDescent="0.25"/>
  <cols>
    <col min="1" max="1" width="6.28515625" style="21" customWidth="1"/>
    <col min="2" max="2" width="32.42578125" style="3" customWidth="1"/>
    <col min="3" max="3" width="9.7109375" style="3" customWidth="1"/>
    <col min="4" max="5" width="3.140625" style="5" bestFit="1" customWidth="1"/>
    <col min="6" max="6" width="3.85546875" style="5" customWidth="1"/>
    <col min="7" max="7" width="5.85546875" style="5" bestFit="1" customWidth="1"/>
    <col min="8" max="8" width="9.85546875" style="4" bestFit="1" customWidth="1"/>
  </cols>
  <sheetData>
    <row r="1" spans="1:8" x14ac:dyDescent="0.25">
      <c r="C1" s="70"/>
      <c r="D1" s="70"/>
      <c r="E1" s="70"/>
      <c r="F1" s="70"/>
      <c r="G1" s="70"/>
      <c r="H1" s="70"/>
    </row>
    <row r="2" spans="1:8" x14ac:dyDescent="0.25">
      <c r="C2" s="70" t="s">
        <v>8</v>
      </c>
      <c r="D2" s="70"/>
      <c r="E2" s="70"/>
      <c r="F2" s="70"/>
      <c r="G2" s="70"/>
      <c r="H2" s="70"/>
    </row>
    <row r="3" spans="1:8" x14ac:dyDescent="0.25">
      <c r="C3" s="71" t="s">
        <v>2</v>
      </c>
      <c r="D3" s="71"/>
      <c r="E3" s="71"/>
      <c r="F3" s="71"/>
      <c r="G3" s="71"/>
      <c r="H3" s="71"/>
    </row>
    <row r="4" spans="1:8" ht="16.5" thickBot="1" x14ac:dyDescent="0.3">
      <c r="A4" s="67" t="s">
        <v>25</v>
      </c>
      <c r="B4" s="67"/>
      <c r="C4" s="67"/>
      <c r="D4" s="67"/>
      <c r="E4" s="67"/>
      <c r="F4" s="67"/>
      <c r="G4" s="67"/>
      <c r="H4" s="67"/>
    </row>
    <row r="5" spans="1:8" s="11" customFormat="1" ht="32.25" customHeight="1" thickBot="1" x14ac:dyDescent="0.25">
      <c r="A5" s="23" t="s">
        <v>14</v>
      </c>
      <c r="B5" s="15" t="s">
        <v>0</v>
      </c>
      <c r="C5" s="15" t="s">
        <v>6</v>
      </c>
      <c r="D5" s="16" t="s">
        <v>9</v>
      </c>
      <c r="E5" s="16" t="s">
        <v>10</v>
      </c>
      <c r="F5" s="16" t="s">
        <v>11</v>
      </c>
      <c r="G5" s="17" t="s">
        <v>1</v>
      </c>
      <c r="H5" s="18" t="s">
        <v>7</v>
      </c>
    </row>
    <row r="6" spans="1:8" ht="16.5" thickBot="1" x14ac:dyDescent="0.3">
      <c r="A6" s="72" t="s">
        <v>15</v>
      </c>
      <c r="B6" s="68"/>
      <c r="C6" s="68"/>
      <c r="D6" s="68"/>
      <c r="E6" s="68"/>
      <c r="F6" s="68"/>
      <c r="G6" s="68"/>
      <c r="H6" s="73"/>
    </row>
    <row r="7" spans="1:8" x14ac:dyDescent="0.25">
      <c r="A7" s="45">
        <v>49</v>
      </c>
      <c r="B7" s="46" t="s">
        <v>19</v>
      </c>
      <c r="C7" s="47">
        <v>100</v>
      </c>
      <c r="D7" s="48">
        <v>1.4</v>
      </c>
      <c r="E7" s="48">
        <v>6.44</v>
      </c>
      <c r="F7" s="48">
        <v>12</v>
      </c>
      <c r="G7" s="48">
        <f>(F7*4)+(E7*9)+(D7*4)</f>
        <v>111.56</v>
      </c>
      <c r="H7" s="54">
        <v>13.26</v>
      </c>
    </row>
    <row r="8" spans="1:8" x14ac:dyDescent="0.25">
      <c r="A8" s="51">
        <v>406</v>
      </c>
      <c r="B8" s="41" t="s">
        <v>20</v>
      </c>
      <c r="C8" s="40">
        <v>100</v>
      </c>
      <c r="D8" s="64">
        <v>17.3</v>
      </c>
      <c r="E8" s="64">
        <v>10.5</v>
      </c>
      <c r="F8" s="64">
        <v>6.92</v>
      </c>
      <c r="G8" s="43">
        <f>(F8*4)+(E8*9)+(D8*4)</f>
        <v>191.38</v>
      </c>
      <c r="H8" s="53">
        <v>41.27</v>
      </c>
    </row>
    <row r="9" spans="1:8" x14ac:dyDescent="0.25">
      <c r="A9" s="51">
        <v>332</v>
      </c>
      <c r="B9" s="42" t="s">
        <v>21</v>
      </c>
      <c r="C9" s="40">
        <v>180</v>
      </c>
      <c r="D9" s="44">
        <v>4.16</v>
      </c>
      <c r="E9" s="44">
        <v>8.44</v>
      </c>
      <c r="F9" s="44">
        <v>27.7</v>
      </c>
      <c r="G9" s="44">
        <v>203.46</v>
      </c>
      <c r="H9" s="52">
        <v>10.26</v>
      </c>
    </row>
    <row r="10" spans="1:8" x14ac:dyDescent="0.25">
      <c r="A10" s="50">
        <v>702</v>
      </c>
      <c r="B10" s="42" t="s">
        <v>18</v>
      </c>
      <c r="C10" s="40">
        <v>200</v>
      </c>
      <c r="D10" s="43">
        <v>0</v>
      </c>
      <c r="E10" s="43">
        <v>0.5</v>
      </c>
      <c r="F10" s="43">
        <v>24.5</v>
      </c>
      <c r="G10" s="43">
        <v>102.5</v>
      </c>
      <c r="H10" s="53">
        <v>7.46</v>
      </c>
    </row>
    <row r="11" spans="1:8" x14ac:dyDescent="0.25">
      <c r="A11" s="50"/>
      <c r="B11" s="39" t="s">
        <v>4</v>
      </c>
      <c r="C11" s="40">
        <v>31</v>
      </c>
      <c r="D11" s="43">
        <v>2.2999999999999998</v>
      </c>
      <c r="E11" s="43">
        <v>0.2</v>
      </c>
      <c r="F11" s="43">
        <v>15</v>
      </c>
      <c r="G11" s="43">
        <v>71</v>
      </c>
      <c r="H11" s="53">
        <v>2.38</v>
      </c>
    </row>
    <row r="12" spans="1:8" x14ac:dyDescent="0.25">
      <c r="A12" s="50"/>
      <c r="B12" s="39" t="s">
        <v>5</v>
      </c>
      <c r="C12" s="40">
        <v>25</v>
      </c>
      <c r="D12" s="43">
        <v>1.6</v>
      </c>
      <c r="E12" s="43">
        <v>1</v>
      </c>
      <c r="F12" s="43">
        <v>9.6</v>
      </c>
      <c r="G12" s="43">
        <v>54</v>
      </c>
      <c r="H12" s="53">
        <v>2.1</v>
      </c>
    </row>
    <row r="13" spans="1:8" x14ac:dyDescent="0.25">
      <c r="A13" s="55"/>
      <c r="B13" s="56"/>
      <c r="C13" s="24">
        <f t="shared" ref="C13:H13" si="0">SUM(C6:C12)</f>
        <v>636</v>
      </c>
      <c r="D13" s="25">
        <f t="shared" si="0"/>
        <v>26.76</v>
      </c>
      <c r="E13" s="25">
        <f t="shared" si="0"/>
        <v>27.080000000000002</v>
      </c>
      <c r="F13" s="25">
        <f t="shared" si="0"/>
        <v>95.72</v>
      </c>
      <c r="G13" s="25">
        <f t="shared" si="0"/>
        <v>733.9</v>
      </c>
      <c r="H13" s="7">
        <f t="shared" si="0"/>
        <v>76.72999999999999</v>
      </c>
    </row>
    <row r="14" spans="1:8" x14ac:dyDescent="0.25">
      <c r="A14" s="22"/>
      <c r="B14" s="19"/>
      <c r="C14" s="13"/>
      <c r="D14" s="6"/>
      <c r="E14" s="6"/>
      <c r="F14" s="6"/>
      <c r="G14" s="6"/>
      <c r="H14" s="2"/>
    </row>
    <row r="15" spans="1:8" x14ac:dyDescent="0.25">
      <c r="A15" s="22"/>
      <c r="B15" s="19"/>
      <c r="C15" s="13"/>
      <c r="D15" s="6"/>
      <c r="E15" s="6"/>
      <c r="F15" s="6"/>
      <c r="G15" s="6"/>
      <c r="H15" s="2"/>
    </row>
    <row r="16" spans="1:8" x14ac:dyDescent="0.25">
      <c r="A16" s="22"/>
      <c r="B16" s="19"/>
      <c r="C16" s="13"/>
      <c r="D16" s="6"/>
      <c r="E16" s="6"/>
      <c r="F16" s="6"/>
      <c r="G16" s="6"/>
      <c r="H16" s="2"/>
    </row>
    <row r="17" spans="1:8" ht="16.5" thickBot="1" x14ac:dyDescent="0.3">
      <c r="A17" s="36"/>
      <c r="B17" s="32"/>
      <c r="C17" s="33"/>
      <c r="D17" s="31"/>
      <c r="E17" s="31"/>
      <c r="F17" s="31"/>
      <c r="G17" s="31"/>
      <c r="H17" s="34"/>
    </row>
    <row r="18" spans="1:8" ht="16.5" thickBot="1" x14ac:dyDescent="0.3">
      <c r="A18" s="74" t="s">
        <v>16</v>
      </c>
      <c r="B18" s="75"/>
      <c r="C18" s="75"/>
      <c r="D18" s="75"/>
      <c r="E18" s="75"/>
      <c r="F18" s="75"/>
      <c r="G18" s="75"/>
      <c r="H18" s="76"/>
    </row>
    <row r="19" spans="1:8" x14ac:dyDescent="0.25">
      <c r="A19" s="35"/>
      <c r="B19" s="38"/>
      <c r="C19" s="37"/>
      <c r="D19" s="29"/>
      <c r="E19" s="29"/>
      <c r="F19" s="29"/>
      <c r="G19" s="29"/>
      <c r="H19" s="30"/>
    </row>
    <row r="20" spans="1:8" x14ac:dyDescent="0.25">
      <c r="A20" s="51">
        <v>406</v>
      </c>
      <c r="B20" s="41" t="s">
        <v>20</v>
      </c>
      <c r="C20" s="40">
        <v>100</v>
      </c>
      <c r="D20" s="44">
        <v>17.3</v>
      </c>
      <c r="E20" s="44">
        <v>10.5</v>
      </c>
      <c r="F20" s="44">
        <v>6.92</v>
      </c>
      <c r="G20" s="43">
        <f>(F20*4)+(E20*9)+(D20*4)</f>
        <v>191.38</v>
      </c>
      <c r="H20" s="53">
        <v>41.27</v>
      </c>
    </row>
    <row r="21" spans="1:8" x14ac:dyDescent="0.25">
      <c r="A21" s="51">
        <v>332</v>
      </c>
      <c r="B21" s="42" t="s">
        <v>21</v>
      </c>
      <c r="C21" s="40">
        <v>150</v>
      </c>
      <c r="D21" s="44">
        <v>3.47</v>
      </c>
      <c r="E21" s="44">
        <v>7.03</v>
      </c>
      <c r="F21" s="44">
        <v>23.1</v>
      </c>
      <c r="G21" s="44">
        <v>169.55</v>
      </c>
      <c r="H21" s="52">
        <v>8.5299999999999994</v>
      </c>
    </row>
    <row r="22" spans="1:8" x14ac:dyDescent="0.25">
      <c r="A22" s="50">
        <v>702</v>
      </c>
      <c r="B22" s="42" t="s">
        <v>18</v>
      </c>
      <c r="C22" s="40">
        <v>200</v>
      </c>
      <c r="D22" s="43">
        <v>0</v>
      </c>
      <c r="E22" s="43">
        <v>0.5</v>
      </c>
      <c r="F22" s="43">
        <v>24.5</v>
      </c>
      <c r="G22" s="43">
        <v>102.5</v>
      </c>
      <c r="H22" s="53">
        <v>7.46</v>
      </c>
    </row>
    <row r="23" spans="1:8" x14ac:dyDescent="0.25">
      <c r="A23" s="50"/>
      <c r="B23" s="39" t="s">
        <v>4</v>
      </c>
      <c r="C23" s="40">
        <v>31</v>
      </c>
      <c r="D23" s="43">
        <v>2.2999999999999998</v>
      </c>
      <c r="E23" s="43">
        <v>0.2</v>
      </c>
      <c r="F23" s="43">
        <v>15</v>
      </c>
      <c r="G23" s="43">
        <v>71</v>
      </c>
      <c r="H23" s="53">
        <v>2.38</v>
      </c>
    </row>
    <row r="24" spans="1:8" x14ac:dyDescent="0.25">
      <c r="A24" s="50"/>
      <c r="B24" s="39" t="s">
        <v>5</v>
      </c>
      <c r="C24" s="40">
        <v>25</v>
      </c>
      <c r="D24" s="43">
        <v>1.6</v>
      </c>
      <c r="E24" s="43">
        <v>1</v>
      </c>
      <c r="F24" s="43">
        <v>9.6</v>
      </c>
      <c r="G24" s="43">
        <v>54</v>
      </c>
      <c r="H24" s="53">
        <v>2.1</v>
      </c>
    </row>
    <row r="25" spans="1:8" x14ac:dyDescent="0.25">
      <c r="A25" s="55"/>
      <c r="B25" s="56"/>
      <c r="C25" s="24">
        <f t="shared" ref="C25:H25" si="1">SUM(C18:C24)</f>
        <v>506</v>
      </c>
      <c r="D25" s="25">
        <f t="shared" si="1"/>
        <v>24.67</v>
      </c>
      <c r="E25" s="25">
        <f t="shared" si="1"/>
        <v>19.23</v>
      </c>
      <c r="F25" s="25">
        <f t="shared" si="1"/>
        <v>79.12</v>
      </c>
      <c r="G25" s="25">
        <f t="shared" si="1"/>
        <v>588.43000000000006</v>
      </c>
      <c r="H25" s="7">
        <f t="shared" si="1"/>
        <v>61.740000000000009</v>
      </c>
    </row>
    <row r="26" spans="1:8" ht="16.5" thickBot="1" x14ac:dyDescent="0.3">
      <c r="A26" s="36"/>
      <c r="B26" s="32"/>
      <c r="C26" s="33"/>
      <c r="D26" s="31"/>
      <c r="E26" s="31"/>
      <c r="F26" s="31"/>
      <c r="G26" s="31"/>
      <c r="H26" s="34"/>
    </row>
    <row r="27" spans="1:8" ht="16.5" customHeight="1" x14ac:dyDescent="0.25">
      <c r="A27" s="68" t="s">
        <v>26</v>
      </c>
      <c r="B27" s="68"/>
      <c r="C27" s="68"/>
      <c r="D27" s="68"/>
      <c r="E27" s="68"/>
      <c r="F27" s="68"/>
      <c r="G27" s="68"/>
      <c r="H27" s="68"/>
    </row>
    <row r="28" spans="1:8" x14ac:dyDescent="0.25">
      <c r="A28" s="69" t="s">
        <v>3</v>
      </c>
      <c r="B28" s="69"/>
      <c r="C28" s="69"/>
      <c r="D28" s="69"/>
      <c r="E28" s="69"/>
      <c r="F28" s="69"/>
      <c r="G28" s="69"/>
      <c r="H28" s="69"/>
    </row>
  </sheetData>
  <mergeCells count="8">
    <mergeCell ref="A4:H4"/>
    <mergeCell ref="A27:H27"/>
    <mergeCell ref="A28:H28"/>
    <mergeCell ref="C1:H1"/>
    <mergeCell ref="C2:H2"/>
    <mergeCell ref="C3:H3"/>
    <mergeCell ref="A6:H6"/>
    <mergeCell ref="A18:H18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75" workbookViewId="0">
      <selection activeCell="A16" sqref="A16:H16"/>
    </sheetView>
  </sheetViews>
  <sheetFormatPr defaultRowHeight="15.75" x14ac:dyDescent="0.25"/>
  <cols>
    <col min="1" max="1" width="7.5703125" customWidth="1"/>
    <col min="2" max="2" width="30.28515625" style="3" customWidth="1"/>
    <col min="3" max="3" width="10.28515625" style="3" customWidth="1"/>
    <col min="4" max="4" width="4.85546875" style="14" bestFit="1" customWidth="1"/>
    <col min="5" max="5" width="4" style="14" bestFit="1" customWidth="1"/>
    <col min="6" max="6" width="4.85546875" style="14" bestFit="1" customWidth="1"/>
    <col min="7" max="7" width="6.85546875" style="14" bestFit="1" customWidth="1"/>
    <col min="8" max="8" width="10.28515625" style="3" customWidth="1"/>
  </cols>
  <sheetData>
    <row r="1" spans="1:9" ht="12.6" customHeight="1" x14ac:dyDescent="0.25">
      <c r="B1"/>
      <c r="C1"/>
      <c r="D1" s="70"/>
      <c r="E1" s="70"/>
      <c r="F1" s="70"/>
      <c r="G1" s="70"/>
      <c r="H1" s="70"/>
      <c r="I1" s="70"/>
    </row>
    <row r="2" spans="1:9" ht="12.6" customHeight="1" x14ac:dyDescent="0.25">
      <c r="B2"/>
      <c r="C2"/>
      <c r="D2" s="70" t="s">
        <v>8</v>
      </c>
      <c r="E2" s="70"/>
      <c r="F2" s="70"/>
      <c r="G2" s="70"/>
      <c r="H2" s="70"/>
      <c r="I2" s="70"/>
    </row>
    <row r="3" spans="1:9" x14ac:dyDescent="0.25">
      <c r="B3"/>
      <c r="C3"/>
      <c r="D3" s="71" t="s">
        <v>27</v>
      </c>
      <c r="E3" s="71"/>
      <c r="F3" s="71"/>
      <c r="G3" s="71"/>
      <c r="H3" s="71"/>
      <c r="I3" s="71"/>
    </row>
    <row r="4" spans="1:9" ht="16.5" thickBot="1" x14ac:dyDescent="0.3">
      <c r="A4" s="67" t="s">
        <v>25</v>
      </c>
      <c r="B4" s="67"/>
      <c r="C4" s="67"/>
      <c r="D4" s="67"/>
      <c r="E4" s="67"/>
      <c r="F4" s="67"/>
      <c r="G4" s="67"/>
      <c r="H4" s="67"/>
    </row>
    <row r="5" spans="1:9" s="11" customFormat="1" ht="32.25" thickBot="1" x14ac:dyDescent="0.25">
      <c r="A5" s="27" t="s">
        <v>14</v>
      </c>
      <c r="B5" s="26" t="s">
        <v>0</v>
      </c>
      <c r="C5" s="9" t="s">
        <v>6</v>
      </c>
      <c r="D5" s="8" t="s">
        <v>9</v>
      </c>
      <c r="E5" s="8" t="s">
        <v>10</v>
      </c>
      <c r="F5" s="8" t="s">
        <v>11</v>
      </c>
      <c r="G5" s="12" t="s">
        <v>1</v>
      </c>
      <c r="H5" s="10" t="s">
        <v>7</v>
      </c>
    </row>
    <row r="6" spans="1:9" ht="19.5" customHeight="1" thickBot="1" x14ac:dyDescent="0.3">
      <c r="A6" s="77" t="s">
        <v>24</v>
      </c>
      <c r="B6" s="78"/>
      <c r="C6" s="78"/>
      <c r="D6" s="78"/>
      <c r="E6" s="78"/>
      <c r="F6" s="78"/>
      <c r="G6" s="78"/>
      <c r="H6" s="79"/>
    </row>
    <row r="7" spans="1:9" x14ac:dyDescent="0.25">
      <c r="A7" s="45"/>
      <c r="B7" s="46" t="s">
        <v>22</v>
      </c>
      <c r="C7" s="47">
        <v>50</v>
      </c>
      <c r="D7" s="48">
        <v>0.3</v>
      </c>
      <c r="E7" s="48">
        <v>0</v>
      </c>
      <c r="F7" s="48">
        <v>1.9</v>
      </c>
      <c r="G7" s="48">
        <f>(F7*4)+(E7*9)+(D7*4)</f>
        <v>8.7999999999999989</v>
      </c>
      <c r="H7" s="49">
        <v>16.73</v>
      </c>
    </row>
    <row r="8" spans="1:9" x14ac:dyDescent="0.25">
      <c r="A8" s="50">
        <v>288</v>
      </c>
      <c r="B8" s="20" t="s">
        <v>23</v>
      </c>
      <c r="C8" s="1">
        <v>150</v>
      </c>
      <c r="D8" s="65">
        <v>18.75</v>
      </c>
      <c r="E8" s="65">
        <v>21.7</v>
      </c>
      <c r="F8" s="65">
        <v>7.5</v>
      </c>
      <c r="G8" s="6">
        <f>(F8*4)+(E8*9)+(D8*4)</f>
        <v>300.29999999999995</v>
      </c>
      <c r="H8" s="66">
        <v>53.31</v>
      </c>
    </row>
    <row r="9" spans="1:9" x14ac:dyDescent="0.25">
      <c r="A9" s="50">
        <v>685</v>
      </c>
      <c r="B9" s="41" t="s">
        <v>17</v>
      </c>
      <c r="C9" s="40">
        <v>200</v>
      </c>
      <c r="D9" s="43">
        <v>0</v>
      </c>
      <c r="E9" s="43">
        <v>0</v>
      </c>
      <c r="F9" s="43">
        <v>15</v>
      </c>
      <c r="G9" s="43">
        <f>(F9*4)+(E9*9)+(D9*4)</f>
        <v>60</v>
      </c>
      <c r="H9" s="53">
        <v>2.94</v>
      </c>
    </row>
    <row r="10" spans="1:9" x14ac:dyDescent="0.25">
      <c r="A10" s="50"/>
      <c r="B10" s="41" t="s">
        <v>4</v>
      </c>
      <c r="C10" s="40">
        <v>31</v>
      </c>
      <c r="D10" s="43">
        <v>2.2999999999999998</v>
      </c>
      <c r="E10" s="43">
        <v>0.2</v>
      </c>
      <c r="F10" s="43">
        <v>15</v>
      </c>
      <c r="G10" s="43">
        <v>71</v>
      </c>
      <c r="H10" s="53">
        <v>2.38</v>
      </c>
    </row>
    <row r="11" spans="1:9" x14ac:dyDescent="0.25">
      <c r="A11" s="50"/>
      <c r="B11" s="41" t="s">
        <v>5</v>
      </c>
      <c r="C11" s="40">
        <v>25</v>
      </c>
      <c r="D11" s="43">
        <v>1.6</v>
      </c>
      <c r="E11" s="43">
        <v>1</v>
      </c>
      <c r="F11" s="43">
        <v>9.6</v>
      </c>
      <c r="G11" s="43">
        <v>54</v>
      </c>
      <c r="H11" s="53">
        <v>2.1</v>
      </c>
    </row>
    <row r="12" spans="1:9" x14ac:dyDescent="0.25">
      <c r="A12" s="57"/>
      <c r="B12" s="58"/>
      <c r="C12" s="59">
        <f t="shared" ref="C12:H12" si="0">SUM(C7:C11)</f>
        <v>456</v>
      </c>
      <c r="D12" s="60">
        <f t="shared" si="0"/>
        <v>22.950000000000003</v>
      </c>
      <c r="E12" s="60">
        <f t="shared" si="0"/>
        <v>22.9</v>
      </c>
      <c r="F12" s="60">
        <f t="shared" si="0"/>
        <v>49</v>
      </c>
      <c r="G12" s="60">
        <f t="shared" si="0"/>
        <v>494.09999999999997</v>
      </c>
      <c r="H12" s="62">
        <f t="shared" si="0"/>
        <v>77.459999999999994</v>
      </c>
    </row>
    <row r="13" spans="1:9" x14ac:dyDescent="0.25">
      <c r="A13" s="57"/>
      <c r="B13" s="58"/>
      <c r="C13" s="59"/>
      <c r="D13" s="60"/>
      <c r="E13" s="60"/>
      <c r="F13" s="60"/>
      <c r="G13" s="60"/>
      <c r="H13" s="61"/>
    </row>
    <row r="14" spans="1:9" x14ac:dyDescent="0.25">
      <c r="A14" s="57"/>
      <c r="B14" s="58"/>
      <c r="C14" s="59"/>
      <c r="D14" s="60"/>
      <c r="E14" s="60"/>
      <c r="F14" s="60"/>
      <c r="G14" s="60"/>
      <c r="H14" s="61"/>
    </row>
    <row r="15" spans="1:9" ht="18.75" customHeight="1" thickBot="1" x14ac:dyDescent="0.3">
      <c r="A15" s="28"/>
      <c r="B15" s="63"/>
      <c r="C15" s="33"/>
      <c r="D15" s="31"/>
      <c r="E15" s="31"/>
      <c r="F15" s="31"/>
      <c r="G15" s="31"/>
      <c r="H15" s="34"/>
    </row>
    <row r="16" spans="1:9" ht="16.5" thickBot="1" x14ac:dyDescent="0.3">
      <c r="A16" s="77"/>
      <c r="B16" s="78"/>
      <c r="C16" s="78"/>
      <c r="D16" s="78"/>
      <c r="E16" s="78"/>
      <c r="F16" s="78"/>
      <c r="G16" s="78"/>
      <c r="H16" s="79"/>
    </row>
    <row r="17" spans="1:8" x14ac:dyDescent="0.25">
      <c r="A17" s="68" t="s">
        <v>12</v>
      </c>
      <c r="B17" s="68"/>
      <c r="C17" s="68"/>
      <c r="D17" s="68"/>
      <c r="E17" s="68"/>
      <c r="F17" s="68"/>
      <c r="G17" s="68"/>
      <c r="H17" s="68"/>
    </row>
    <row r="18" spans="1:8" x14ac:dyDescent="0.25">
      <c r="A18" s="69" t="s">
        <v>13</v>
      </c>
      <c r="B18" s="69"/>
      <c r="C18" s="69"/>
      <c r="D18" s="69"/>
      <c r="E18" s="69"/>
      <c r="F18" s="69"/>
      <c r="G18" s="69"/>
      <c r="H18" s="69"/>
    </row>
  </sheetData>
  <mergeCells count="8">
    <mergeCell ref="A18:H18"/>
    <mergeCell ref="A4:H4"/>
    <mergeCell ref="A6:H6"/>
    <mergeCell ref="A16:H16"/>
    <mergeCell ref="A17:H17"/>
    <mergeCell ref="D1:I1"/>
    <mergeCell ref="D2:I2"/>
    <mergeCell ref="D3:I3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</vt:lpstr>
      <vt:lpstr>25 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Сomp</cp:lastModifiedBy>
  <cp:lastPrinted>2022-09-30T00:20:09Z</cp:lastPrinted>
  <dcterms:created xsi:type="dcterms:W3CDTF">1996-10-08T23:32:33Z</dcterms:created>
  <dcterms:modified xsi:type="dcterms:W3CDTF">2023-01-24T07:18:34Z</dcterms:modified>
</cp:coreProperties>
</file>